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buterin\Desktop\DINA\Informacija o trošenju sredstava za mjesec\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1" l="1"/>
  <c r="D43" i="1"/>
  <c r="D54" i="1"/>
</calcChain>
</file>

<file path=xl/sharedStrings.xml><?xml version="1.0" encoding="utf-8"?>
<sst xmlns="http://schemas.openxmlformats.org/spreadsheetml/2006/main" count="178" uniqueCount="125">
  <si>
    <t>Datum:  15.10.2026</t>
  </si>
  <si>
    <t>DOM ZA ODRASLE OSOBE  SVETI FRANE ZADAR</t>
  </si>
  <si>
    <t>ZADAR FRA DONATA FABIJANIĆA 6</t>
  </si>
  <si>
    <t>2484008-1100583617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</si>
  <si>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</si>
  <si>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</si>
  <si>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</si>
  <si>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</si>
  <si>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</si>
  <si>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</si>
  <si>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</si>
  <si>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</si>
  <si>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AUTO-HRVATSKA ZADAR </t>
  </si>
  <si>
    <t>27799232581</t>
  </si>
  <si>
    <t>Jadranska cesta 60 ,ZADAR</t>
  </si>
  <si>
    <t>3224300</t>
  </si>
  <si>
    <t>Materijal i dijelovi za tekuće i investicijsko održavanje prijevoznih sredstava</t>
  </si>
  <si>
    <t>3232300</t>
  </si>
  <si>
    <t>Usluge tekućeg i investicijskog održavanja prijevoznih sredstava</t>
  </si>
  <si>
    <t/>
  </si>
  <si>
    <t>Dnevnice za službeni put u zemlji</t>
  </si>
  <si>
    <t>FACTORY O.U., vl. D. Marušić i R. Smoljan</t>
  </si>
  <si>
    <t>Ruđera Boškovića 4 ,ZADAR</t>
  </si>
  <si>
    <t>3722980</t>
  </si>
  <si>
    <t>Kulturno zabavne potrebe korisnika</t>
  </si>
  <si>
    <t xml:space="preserve">Financijska agencija </t>
  </si>
  <si>
    <t>85821130368</t>
  </si>
  <si>
    <t>Ulica grada Vukovara 70 ,Zagreb</t>
  </si>
  <si>
    <t>3299900</t>
  </si>
  <si>
    <t>Ostali nespomenuti rashodi poslovanja</t>
  </si>
  <si>
    <t xml:space="preserve">FLIXBUS CEE SOUTH d.o.o. </t>
  </si>
  <si>
    <t>96677183827</t>
  </si>
  <si>
    <t>Radnička cesta 37 B ,ZAGREB</t>
  </si>
  <si>
    <t>3211500</t>
  </si>
  <si>
    <t>Naknade za prijevoz na službenom putu u zemlji</t>
  </si>
  <si>
    <t xml:space="preserve">GRAD ZADAR </t>
  </si>
  <si>
    <t>09933651854</t>
  </si>
  <si>
    <t>Narodni trg 1 ,ZADAR</t>
  </si>
  <si>
    <t>3234100</t>
  </si>
  <si>
    <t>Opskrba vodom</t>
  </si>
  <si>
    <t xml:space="preserve">HRVATSKE AUTOCESTE </t>
  </si>
  <si>
    <t>57500462912</t>
  </si>
  <si>
    <t>Stjepana Širole 4 ,Zagreb</t>
  </si>
  <si>
    <t xml:space="preserve">Hrvatski Telekom d.d. </t>
  </si>
  <si>
    <t>81793146560</t>
  </si>
  <si>
    <t>Radnička cesta 21 ,Zagreb</t>
  </si>
  <si>
    <t>3231100</t>
  </si>
  <si>
    <t>Usluge telefona, telefaksa</t>
  </si>
  <si>
    <t xml:space="preserve">Links d.o.o. Zadar </t>
  </si>
  <si>
    <t>32614011568</t>
  </si>
  <si>
    <t>Velebitska 8 ,Zadar</t>
  </si>
  <si>
    <t>3225100</t>
  </si>
  <si>
    <t>Sitni inventar</t>
  </si>
  <si>
    <t>LJEKARNA SONJA LUŽAVEC ZADAR</t>
  </si>
  <si>
    <t>35105848514</t>
  </si>
  <si>
    <t>Denisa Špike 12 A ,ZADAR</t>
  </si>
  <si>
    <t>3222930</t>
  </si>
  <si>
    <t>Materijal za zdravstvenu zaštitu i njegu korisnika</t>
  </si>
  <si>
    <t xml:space="preserve">NARODNE NOVINE d.d. </t>
  </si>
  <si>
    <t>64546066176</t>
  </si>
  <si>
    <t>Savski gaj XIII, put 6 ,ZAGREB</t>
  </si>
  <si>
    <t xml:space="preserve">OZIRIS TRANSPORTI j.d.o.o </t>
  </si>
  <si>
    <t>96742804940</t>
  </si>
  <si>
    <t>Savska cesta 41 ,ZAGREB</t>
  </si>
  <si>
    <t xml:space="preserve">PIRATE D.O.O. </t>
  </si>
  <si>
    <t>11081526205</t>
  </si>
  <si>
    <t>Ul.postr.spec.policije 17 ,Zadar</t>
  </si>
  <si>
    <t>RAIFFEISEIN BANK AUSTRIA  D.D.</t>
  </si>
  <si>
    <t>53056966535</t>
  </si>
  <si>
    <t>Magazinska cesta 69 ,Zagreb</t>
  </si>
  <si>
    <t>3431100</t>
  </si>
  <si>
    <t>Usluge banaka</t>
  </si>
  <si>
    <t>REPROMATERIJALI, obrt  vl. MARIJA LABROVIĆ</t>
  </si>
  <si>
    <t>ANTE STARČEVIĆA 23 ,ZADAR</t>
  </si>
  <si>
    <t>3222940</t>
  </si>
  <si>
    <t>Materijal za radnu okupaciju korisnika</t>
  </si>
  <si>
    <t xml:space="preserve">Rivertronic d.o.o. </t>
  </si>
  <si>
    <t>32332197848</t>
  </si>
  <si>
    <t>Dražice 123 C ,Rijeka</t>
  </si>
  <si>
    <t>3232200</t>
  </si>
  <si>
    <t>Usluge tekućeg i investicijskog održavanja postrojenja i opreme</t>
  </si>
  <si>
    <t xml:space="preserve">S.M. ANY J.D.O.O. </t>
  </si>
  <si>
    <t>10307419867</t>
  </si>
  <si>
    <t>Biogradska cesta 56 A ,Zadar</t>
  </si>
  <si>
    <t xml:space="preserve">SPAR Hrvatska d.o.o. </t>
  </si>
  <si>
    <t>46108893754</t>
  </si>
  <si>
    <t>Slavonska avenija 50 ,Zagreb</t>
  </si>
  <si>
    <t>3221600</t>
  </si>
  <si>
    <t>Materijal za higijenske potrebe i njegu</t>
  </si>
  <si>
    <t>TEB POSLOVNO SAVJETOVANJE d.o.o.</t>
  </si>
  <si>
    <t>99944170669</t>
  </si>
  <si>
    <t>Trg žrtava fašizma 15/1 ,ZAGREB</t>
  </si>
  <si>
    <t>3221200</t>
  </si>
  <si>
    <t>Literatura (publikacije, časopisi, glasila, knjige i ostalo)</t>
  </si>
  <si>
    <t xml:space="preserve">Telemach Hrvatska d.o.o. </t>
  </si>
  <si>
    <t>70133616033</t>
  </si>
  <si>
    <t>Josipa Marohnića 1 ,Zagreb</t>
  </si>
  <si>
    <t>3231200</t>
  </si>
  <si>
    <t>Usluge interneta</t>
  </si>
  <si>
    <t xml:space="preserve">TIFON d.o.o. </t>
  </si>
  <si>
    <t>77607495225</t>
  </si>
  <si>
    <t>Zadarska ulica 80 ,Zagreb</t>
  </si>
  <si>
    <t xml:space="preserve">TURISTHOTEL d.o.o. </t>
  </si>
  <si>
    <t>74204012744</t>
  </si>
  <si>
    <t>Dražnikova ulica 78 ,ZATON</t>
  </si>
  <si>
    <t>VIVID ORIGINAL D.O.O. turistička agencija</t>
  </si>
  <si>
    <t>05821545022</t>
  </si>
  <si>
    <t>Ulica Vjekoslava Heinzela ,ZAGREB</t>
  </si>
  <si>
    <t>3211300</t>
  </si>
  <si>
    <t>Naknade za smještaj na službenom putu u zemlji</t>
  </si>
  <si>
    <t>3213100</t>
  </si>
  <si>
    <t>Seminari, savjetovanja i simpoziji</t>
  </si>
  <si>
    <t>ZAVOD ZA JAVNO ZDRAVSTVO ZADAR</t>
  </si>
  <si>
    <t>30765863795</t>
  </si>
  <si>
    <t>LJUDEVITA POSAVSKOG 7A ,ZADAR</t>
  </si>
  <si>
    <t>3236100</t>
  </si>
  <si>
    <t>Obvezni i preventivni zdravstveni pregledi zaposlenika</t>
  </si>
  <si>
    <t>UKUPNO:</t>
  </si>
  <si>
    <t>Kategorija 2</t>
  </si>
  <si>
    <t>Plaće za redovan rad</t>
  </si>
  <si>
    <t>Plaće za posebne uvjete rada</t>
  </si>
  <si>
    <t>Doprinosi za zdravstveno osiguranje</t>
  </si>
  <si>
    <t>Naknade za prijevoz na posao i s posla</t>
  </si>
  <si>
    <t>Džeparac korisnicima</t>
  </si>
  <si>
    <t>SVEUKUPNO ZA RUJAN 2026.: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</si>
</sst>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  <xf numFmtId="0" fontId="6" fillId="0" borderId="1" xfId="0" applyFont="1" applyBorder="1"/>
    <xf numFmtId="0" fontId="6" fillId="0" borderId="0" xfId="0" applyFont="1"/>
    <xf numFmtId="4" fontId="6" fillId="0" borderId="1" xfId="0" applyNumberFormat="1" applyFont="1" applyBorder="1"/>
    <xf numFmtId="4" fontId="7" fillId="0" borderId="1" xfId="0" applyNumberFormat="1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0" xfId="0" applyFont="1"/>
    <xf numFmtId="0" fontId="6" fillId="0" borderId="1" xfId="0" quotePrefix="1" applyFont="1" applyBorder="1"/>
    <xf numFmtId="0" fontId="6" fillId="0" borderId="1" xfId="0" quotePrefix="1" applyFont="1" applyBorder="1" applyAlignment="1">
      <alignment horizontal="right"/>
    </xf>
    <xf numFmtId="0" fontId="7" fillId="2" borderId="0" xfId="0" applyFont="1" applyFill="1"/>
    <xf numFmtId="0" fontId="8" fillId="2" borderId="0" xfId="0" quotePrefix="1" applyFont="1" applyFill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8" fillId="3" borderId="0" xfId="0" applyFont="1" applyFill="1"/>
    <xf numFmtId="0" fontId="8" fillId="3" borderId="1" xfId="0" applyFont="1" applyFill="1" applyBorder="1"/>
    <xf numFmtId="4" fontId="8" fillId="3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>
      <selection activeCell="E58" sqref="E58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7" t="s">
        <v>0</v>
      </c>
      <c r="B1" s="8"/>
      <c r="C1" s="8"/>
      <c r="D1" s="8"/>
      <c r="E1" s="8"/>
      <c r="F1" s="8"/>
    </row>
    <row r="2" spans="1:25" x14ac:dyDescent="0.25">
      <c r="A2" s="9" t="s">
        <v>1</v>
      </c>
      <c r="B2" s="5"/>
      <c r="C2" s="5"/>
      <c r="D2" s="5"/>
      <c r="E2" s="5"/>
      <c r="F2" s="5"/>
    </row>
    <row r="3" spans="1:25" x14ac:dyDescent="0.25">
      <c r="A3" s="9" t="s">
        <v>2</v>
      </c>
      <c r="B3" s="5"/>
      <c r="C3" s="5"/>
      <c r="D3" s="5"/>
      <c r="E3" s="5"/>
      <c r="F3" s="5"/>
    </row>
    <row r="4" spans="1:25" x14ac:dyDescent="0.25">
      <c r="A4" s="9" t="s">
        <v>3</v>
      </c>
      <c r="B4" s="5"/>
      <c r="C4" s="5"/>
      <c r="D4" s="5"/>
      <c r="E4" s="5"/>
      <c r="F4" s="5"/>
    </row>
    <row r="5" spans="1:25" ht="18" x14ac:dyDescent="0.25">
      <c r="A5" s="10" t="s">
        <v>4</v>
      </c>
      <c r="B5" s="6"/>
      <c r="C5" s="6"/>
      <c r="D5" s="6"/>
      <c r="E5" s="6"/>
      <c r="F5" s="6"/>
    </row>
    <row r="7" spans="1:25" x14ac:dyDescent="0.25">
      <c r="A7" s="11" t="s">
        <v>5</v>
      </c>
      <c r="B7" s="6"/>
      <c r="C7" s="6"/>
      <c r="D7" s="6"/>
      <c r="E7" s="6"/>
      <c r="F7" s="6"/>
    </row>
    <row r="8" spans="1:25" ht="15.75" x14ac:dyDescent="0.25">
      <c r="A8" s="4"/>
      <c r="B8" s="5"/>
      <c r="C8" s="5"/>
      <c r="D8" s="5"/>
      <c r="E8" s="5"/>
      <c r="F8" s="6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s="19" customFormat="1" x14ac:dyDescent="0.25">
      <c r="A12" s="20" t="s">
        <v>12</v>
      </c>
      <c r="B12" s="20" t="s">
        <v>13</v>
      </c>
      <c r="C12" s="20" t="s">
        <v>14</v>
      </c>
      <c r="D12" s="15">
        <v>82.8</v>
      </c>
      <c r="E12" s="21" t="s">
        <v>15</v>
      </c>
      <c r="F12" s="20" t="s">
        <v>16</v>
      </c>
    </row>
    <row r="13" spans="1:25" s="19" customFormat="1" x14ac:dyDescent="0.25">
      <c r="A13" s="20" t="s">
        <v>12</v>
      </c>
      <c r="B13" s="20" t="s">
        <v>13</v>
      </c>
      <c r="C13" s="20" t="s">
        <v>14</v>
      </c>
      <c r="D13" s="15">
        <v>93.63</v>
      </c>
      <c r="E13" s="21" t="s">
        <v>17</v>
      </c>
      <c r="F13" s="20" t="s">
        <v>18</v>
      </c>
    </row>
    <row r="14" spans="1:25" s="19" customFormat="1" x14ac:dyDescent="0.25">
      <c r="A14" s="20" t="s">
        <v>21</v>
      </c>
      <c r="B14" s="20" t="s">
        <v>19</v>
      </c>
      <c r="C14" s="20" t="s">
        <v>22</v>
      </c>
      <c r="D14" s="15">
        <v>12.1</v>
      </c>
      <c r="E14" s="21" t="s">
        <v>23</v>
      </c>
      <c r="F14" s="20" t="s">
        <v>24</v>
      </c>
    </row>
    <row r="15" spans="1:25" s="19" customFormat="1" x14ac:dyDescent="0.25">
      <c r="A15" s="20" t="s">
        <v>25</v>
      </c>
      <c r="B15" s="20" t="s">
        <v>26</v>
      </c>
      <c r="C15" s="20" t="s">
        <v>27</v>
      </c>
      <c r="D15" s="15">
        <v>19.91</v>
      </c>
      <c r="E15" s="21" t="s">
        <v>28</v>
      </c>
      <c r="F15" s="20" t="s">
        <v>29</v>
      </c>
    </row>
    <row r="16" spans="1:25" s="19" customFormat="1" x14ac:dyDescent="0.25">
      <c r="A16" s="20" t="s">
        <v>30</v>
      </c>
      <c r="B16" s="20" t="s">
        <v>31</v>
      </c>
      <c r="C16" s="20" t="s">
        <v>32</v>
      </c>
      <c r="D16" s="15">
        <v>51.95</v>
      </c>
      <c r="E16" s="21" t="s">
        <v>33</v>
      </c>
      <c r="F16" s="20" t="s">
        <v>34</v>
      </c>
    </row>
    <row r="17" spans="1:6" s="19" customFormat="1" x14ac:dyDescent="0.25">
      <c r="A17" s="20" t="s">
        <v>30</v>
      </c>
      <c r="B17" s="20" t="s">
        <v>31</v>
      </c>
      <c r="C17" s="20" t="s">
        <v>32</v>
      </c>
      <c r="D17" s="15">
        <v>20.97</v>
      </c>
      <c r="E17" s="21" t="s">
        <v>33</v>
      </c>
      <c r="F17" s="20" t="s">
        <v>34</v>
      </c>
    </row>
    <row r="18" spans="1:6" s="19" customFormat="1" x14ac:dyDescent="0.25">
      <c r="A18" s="20" t="s">
        <v>35</v>
      </c>
      <c r="B18" s="20" t="s">
        <v>36</v>
      </c>
      <c r="C18" s="20" t="s">
        <v>37</v>
      </c>
      <c r="D18" s="15">
        <v>10.17</v>
      </c>
      <c r="E18" s="21" t="s">
        <v>38</v>
      </c>
      <c r="F18" s="20" t="s">
        <v>39</v>
      </c>
    </row>
    <row r="19" spans="1:6" s="19" customFormat="1" x14ac:dyDescent="0.25">
      <c r="A19" s="20" t="s">
        <v>40</v>
      </c>
      <c r="B19" s="20" t="s">
        <v>41</v>
      </c>
      <c r="C19" s="20" t="s">
        <v>42</v>
      </c>
      <c r="D19" s="15">
        <v>35.200000000000003</v>
      </c>
      <c r="E19" s="21" t="s">
        <v>33</v>
      </c>
      <c r="F19" s="20" t="s">
        <v>34</v>
      </c>
    </row>
    <row r="20" spans="1:6" s="19" customFormat="1" x14ac:dyDescent="0.25">
      <c r="A20" s="20" t="s">
        <v>43</v>
      </c>
      <c r="B20" s="20" t="s">
        <v>44</v>
      </c>
      <c r="C20" s="20" t="s">
        <v>45</v>
      </c>
      <c r="D20" s="15">
        <v>66.08</v>
      </c>
      <c r="E20" s="21" t="s">
        <v>46</v>
      </c>
      <c r="F20" s="20" t="s">
        <v>47</v>
      </c>
    </row>
    <row r="21" spans="1:6" s="19" customFormat="1" x14ac:dyDescent="0.25">
      <c r="A21" s="20" t="s">
        <v>48</v>
      </c>
      <c r="B21" s="20" t="s">
        <v>49</v>
      </c>
      <c r="C21" s="20" t="s">
        <v>50</v>
      </c>
      <c r="D21" s="15">
        <v>1149.98</v>
      </c>
      <c r="E21" s="21" t="s">
        <v>51</v>
      </c>
      <c r="F21" s="20" t="s">
        <v>52</v>
      </c>
    </row>
    <row r="22" spans="1:6" s="19" customFormat="1" x14ac:dyDescent="0.25">
      <c r="A22" s="20" t="s">
        <v>53</v>
      </c>
      <c r="B22" s="20" t="s">
        <v>54</v>
      </c>
      <c r="C22" s="20" t="s">
        <v>55</v>
      </c>
      <c r="D22" s="15">
        <v>508.51</v>
      </c>
      <c r="E22" s="21" t="s">
        <v>56</v>
      </c>
      <c r="F22" s="20" t="s">
        <v>57</v>
      </c>
    </row>
    <row r="23" spans="1:6" s="19" customFormat="1" x14ac:dyDescent="0.25">
      <c r="A23" s="20" t="s">
        <v>53</v>
      </c>
      <c r="B23" s="20" t="s">
        <v>54</v>
      </c>
      <c r="C23" s="20" t="s">
        <v>55</v>
      </c>
      <c r="D23" s="15">
        <v>283.86</v>
      </c>
      <c r="E23" s="21" t="s">
        <v>56</v>
      </c>
      <c r="F23" s="20" t="s">
        <v>57</v>
      </c>
    </row>
    <row r="24" spans="1:6" s="19" customFormat="1" x14ac:dyDescent="0.25">
      <c r="A24" s="20" t="s">
        <v>58</v>
      </c>
      <c r="B24" s="20" t="s">
        <v>59</v>
      </c>
      <c r="C24" s="20" t="s">
        <v>60</v>
      </c>
      <c r="D24" s="15">
        <v>1525.5</v>
      </c>
      <c r="E24" s="21" t="s">
        <v>28</v>
      </c>
      <c r="F24" s="20" t="s">
        <v>29</v>
      </c>
    </row>
    <row r="25" spans="1:6" s="19" customFormat="1" x14ac:dyDescent="0.25">
      <c r="A25" s="20" t="s">
        <v>61</v>
      </c>
      <c r="B25" s="20" t="s">
        <v>62</v>
      </c>
      <c r="C25" s="20" t="s">
        <v>63</v>
      </c>
      <c r="D25" s="15">
        <v>13.6</v>
      </c>
      <c r="E25" s="21" t="s">
        <v>33</v>
      </c>
      <c r="F25" s="20" t="s">
        <v>34</v>
      </c>
    </row>
    <row r="26" spans="1:6" s="19" customFormat="1" x14ac:dyDescent="0.25">
      <c r="A26" s="20" t="s">
        <v>64</v>
      </c>
      <c r="B26" s="20" t="s">
        <v>65</v>
      </c>
      <c r="C26" s="20" t="s">
        <v>66</v>
      </c>
      <c r="D26" s="15">
        <v>21.5</v>
      </c>
      <c r="E26" s="21" t="s">
        <v>23</v>
      </c>
      <c r="F26" s="20" t="s">
        <v>24</v>
      </c>
    </row>
    <row r="27" spans="1:6" s="19" customFormat="1" x14ac:dyDescent="0.25">
      <c r="A27" s="20" t="s">
        <v>67</v>
      </c>
      <c r="B27" s="20" t="s">
        <v>68</v>
      </c>
      <c r="C27" s="20" t="s">
        <v>69</v>
      </c>
      <c r="D27" s="15">
        <v>82.59</v>
      </c>
      <c r="E27" s="21" t="s">
        <v>70</v>
      </c>
      <c r="F27" s="20" t="s">
        <v>71</v>
      </c>
    </row>
    <row r="28" spans="1:6" s="19" customFormat="1" x14ac:dyDescent="0.25">
      <c r="A28" s="20" t="s">
        <v>72</v>
      </c>
      <c r="B28" s="20" t="s">
        <v>19</v>
      </c>
      <c r="C28" s="20" t="s">
        <v>73</v>
      </c>
      <c r="D28" s="15">
        <v>80</v>
      </c>
      <c r="E28" s="21" t="s">
        <v>74</v>
      </c>
      <c r="F28" s="20" t="s">
        <v>75</v>
      </c>
    </row>
    <row r="29" spans="1:6" s="19" customFormat="1" x14ac:dyDescent="0.25">
      <c r="A29" s="20" t="s">
        <v>76</v>
      </c>
      <c r="B29" s="20" t="s">
        <v>77</v>
      </c>
      <c r="C29" s="20" t="s">
        <v>78</v>
      </c>
      <c r="D29" s="15">
        <v>1066.5</v>
      </c>
      <c r="E29" s="21" t="s">
        <v>79</v>
      </c>
      <c r="F29" s="20" t="s">
        <v>80</v>
      </c>
    </row>
    <row r="30" spans="1:6" s="19" customFormat="1" x14ac:dyDescent="0.25">
      <c r="A30" s="20" t="s">
        <v>81</v>
      </c>
      <c r="B30" s="20" t="s">
        <v>82</v>
      </c>
      <c r="C30" s="20" t="s">
        <v>83</v>
      </c>
      <c r="D30" s="15">
        <v>56</v>
      </c>
      <c r="E30" s="21" t="s">
        <v>28</v>
      </c>
      <c r="F30" s="20" t="s">
        <v>29</v>
      </c>
    </row>
    <row r="31" spans="1:6" s="19" customFormat="1" x14ac:dyDescent="0.25">
      <c r="A31" s="20" t="s">
        <v>84</v>
      </c>
      <c r="B31" s="20" t="s">
        <v>85</v>
      </c>
      <c r="C31" s="20" t="s">
        <v>86</v>
      </c>
      <c r="D31" s="15">
        <v>824.15</v>
      </c>
      <c r="E31" s="21" t="s">
        <v>87</v>
      </c>
      <c r="F31" s="20" t="s">
        <v>88</v>
      </c>
    </row>
    <row r="32" spans="1:6" s="19" customFormat="1" x14ac:dyDescent="0.25">
      <c r="A32" s="20" t="s">
        <v>84</v>
      </c>
      <c r="B32" s="20" t="s">
        <v>85</v>
      </c>
      <c r="C32" s="20" t="s">
        <v>86</v>
      </c>
      <c r="D32" s="15">
        <v>791.15</v>
      </c>
      <c r="E32" s="21" t="s">
        <v>74</v>
      </c>
      <c r="F32" s="20" t="s">
        <v>75</v>
      </c>
    </row>
    <row r="33" spans="1:6" s="19" customFormat="1" x14ac:dyDescent="0.25">
      <c r="A33" s="20" t="s">
        <v>84</v>
      </c>
      <c r="B33" s="20" t="s">
        <v>85</v>
      </c>
      <c r="C33" s="20" t="s">
        <v>86</v>
      </c>
      <c r="D33" s="15">
        <v>89.99</v>
      </c>
      <c r="E33" s="21" t="s">
        <v>51</v>
      </c>
      <c r="F33" s="20" t="s">
        <v>52</v>
      </c>
    </row>
    <row r="34" spans="1:6" s="19" customFormat="1" x14ac:dyDescent="0.25">
      <c r="A34" s="20" t="s">
        <v>89</v>
      </c>
      <c r="B34" s="20" t="s">
        <v>90</v>
      </c>
      <c r="C34" s="20" t="s">
        <v>91</v>
      </c>
      <c r="D34" s="15">
        <v>120</v>
      </c>
      <c r="E34" s="21" t="s">
        <v>92</v>
      </c>
      <c r="F34" s="20" t="s">
        <v>93</v>
      </c>
    </row>
    <row r="35" spans="1:6" s="19" customFormat="1" x14ac:dyDescent="0.25">
      <c r="A35" s="20" t="s">
        <v>94</v>
      </c>
      <c r="B35" s="20" t="s">
        <v>95</v>
      </c>
      <c r="C35" s="20" t="s">
        <v>96</v>
      </c>
      <c r="D35" s="15">
        <v>24.8</v>
      </c>
      <c r="E35" s="21" t="s">
        <v>97</v>
      </c>
      <c r="F35" s="20" t="s">
        <v>98</v>
      </c>
    </row>
    <row r="36" spans="1:6" s="19" customFormat="1" x14ac:dyDescent="0.25">
      <c r="A36" s="20" t="s">
        <v>99</v>
      </c>
      <c r="B36" s="20" t="s">
        <v>100</v>
      </c>
      <c r="C36" s="20" t="s">
        <v>101</v>
      </c>
      <c r="D36" s="15">
        <v>88</v>
      </c>
      <c r="E36" s="21" t="s">
        <v>46</v>
      </c>
      <c r="F36" s="20" t="s">
        <v>47</v>
      </c>
    </row>
    <row r="37" spans="1:6" s="19" customFormat="1" x14ac:dyDescent="0.25">
      <c r="A37" s="20" t="s">
        <v>102</v>
      </c>
      <c r="B37" s="20" t="s">
        <v>103</v>
      </c>
      <c r="C37" s="20" t="s">
        <v>104</v>
      </c>
      <c r="D37" s="15">
        <v>25.7</v>
      </c>
      <c r="E37" s="21" t="s">
        <v>23</v>
      </c>
      <c r="F37" s="20" t="s">
        <v>24</v>
      </c>
    </row>
    <row r="38" spans="1:6" s="19" customFormat="1" x14ac:dyDescent="0.25">
      <c r="A38" s="20" t="s">
        <v>105</v>
      </c>
      <c r="B38" s="20" t="s">
        <v>106</v>
      </c>
      <c r="C38" s="20" t="s">
        <v>107</v>
      </c>
      <c r="D38" s="15">
        <v>480</v>
      </c>
      <c r="E38" s="21" t="s">
        <v>108</v>
      </c>
      <c r="F38" s="20" t="s">
        <v>109</v>
      </c>
    </row>
    <row r="39" spans="1:6" s="19" customFormat="1" x14ac:dyDescent="0.25">
      <c r="A39" s="20" t="s">
        <v>105</v>
      </c>
      <c r="B39" s="20" t="s">
        <v>106</v>
      </c>
      <c r="C39" s="20" t="s">
        <v>107</v>
      </c>
      <c r="D39" s="15">
        <v>340</v>
      </c>
      <c r="E39" s="21" t="s">
        <v>110</v>
      </c>
      <c r="F39" s="20" t="s">
        <v>111</v>
      </c>
    </row>
    <row r="40" spans="1:6" s="19" customFormat="1" x14ac:dyDescent="0.25">
      <c r="A40" s="20" t="s">
        <v>112</v>
      </c>
      <c r="B40" s="20" t="s">
        <v>113</v>
      </c>
      <c r="C40" s="20" t="s">
        <v>114</v>
      </c>
      <c r="D40" s="15">
        <v>87.6</v>
      </c>
      <c r="E40" s="21" t="s">
        <v>115</v>
      </c>
      <c r="F40" s="20" t="s">
        <v>116</v>
      </c>
    </row>
    <row r="41" spans="1:6" s="19" customFormat="1" x14ac:dyDescent="0.25">
      <c r="A41" s="20" t="s">
        <v>112</v>
      </c>
      <c r="B41" s="20" t="s">
        <v>113</v>
      </c>
      <c r="C41" s="20" t="s">
        <v>114</v>
      </c>
      <c r="D41" s="15">
        <v>21.9</v>
      </c>
      <c r="E41" s="21" t="s">
        <v>115</v>
      </c>
      <c r="F41" s="20" t="s">
        <v>116</v>
      </c>
    </row>
    <row r="42" spans="1:6" x14ac:dyDescent="0.25">
      <c r="A42" s="19"/>
      <c r="B42" s="19"/>
      <c r="C42" s="19"/>
      <c r="D42" s="19"/>
      <c r="E42" s="19"/>
      <c r="F42" s="19"/>
    </row>
    <row r="43" spans="1:6" x14ac:dyDescent="0.25">
      <c r="A43" s="22"/>
      <c r="B43" s="22"/>
      <c r="C43" s="23" t="s">
        <v>117</v>
      </c>
      <c r="D43" s="24">
        <f>SUM(D12:D41)</f>
        <v>8074.1399999999994</v>
      </c>
      <c r="E43" s="25"/>
      <c r="F43" s="22"/>
    </row>
    <row r="44" spans="1:6" x14ac:dyDescent="0.25">
      <c r="A44" s="19"/>
      <c r="B44" s="19"/>
      <c r="C44" s="19"/>
      <c r="D44" s="19"/>
      <c r="E44" s="19"/>
      <c r="F44" s="19"/>
    </row>
    <row r="45" spans="1:6" x14ac:dyDescent="0.25">
      <c r="A45" s="26" t="s">
        <v>118</v>
      </c>
      <c r="B45" s="26"/>
      <c r="C45" s="26"/>
      <c r="D45" s="26"/>
      <c r="E45" s="26"/>
      <c r="F45" s="26"/>
    </row>
    <row r="46" spans="1:6" x14ac:dyDescent="0.25">
      <c r="A46" s="27" t="s">
        <v>6</v>
      </c>
      <c r="B46" s="27" t="s">
        <v>7</v>
      </c>
      <c r="C46" s="27" t="s">
        <v>8</v>
      </c>
      <c r="D46" s="27" t="s">
        <v>9</v>
      </c>
      <c r="E46" s="27" t="s">
        <v>10</v>
      </c>
      <c r="F46" s="27" t="s">
        <v>11</v>
      </c>
    </row>
    <row r="47" spans="1:6" x14ac:dyDescent="0.25">
      <c r="A47" s="13"/>
      <c r="B47" s="13"/>
      <c r="C47" s="13"/>
      <c r="D47" s="13"/>
      <c r="E47" s="13"/>
      <c r="F47" s="13"/>
    </row>
    <row r="48" spans="1:6" x14ac:dyDescent="0.25">
      <c r="A48" s="13"/>
      <c r="B48" s="13"/>
      <c r="C48" s="13"/>
      <c r="D48" s="15">
        <v>20615.830000000002</v>
      </c>
      <c r="E48" s="13">
        <v>3111</v>
      </c>
      <c r="F48" s="13" t="s">
        <v>119</v>
      </c>
    </row>
    <row r="49" spans="1:9" x14ac:dyDescent="0.25">
      <c r="A49" s="13"/>
      <c r="B49" s="13"/>
      <c r="C49" s="13"/>
      <c r="D49" s="13">
        <v>1462.1</v>
      </c>
      <c r="E49" s="13">
        <v>3114</v>
      </c>
      <c r="F49" s="13" t="s">
        <v>120</v>
      </c>
    </row>
    <row r="50" spans="1:9" x14ac:dyDescent="0.25">
      <c r="A50" s="13"/>
      <c r="B50" s="13"/>
      <c r="C50" s="13"/>
      <c r="D50" s="15">
        <v>3642.85</v>
      </c>
      <c r="E50" s="13">
        <v>3132</v>
      </c>
      <c r="F50" s="13" t="s">
        <v>121</v>
      </c>
      <c r="I50" s="12"/>
    </row>
    <row r="51" spans="1:9" s="19" customFormat="1" x14ac:dyDescent="0.25">
      <c r="A51" s="13"/>
      <c r="B51" s="13"/>
      <c r="C51" s="13"/>
      <c r="D51" s="16">
        <v>255</v>
      </c>
      <c r="E51" s="17">
        <v>3211100</v>
      </c>
      <c r="F51" s="18" t="s">
        <v>20</v>
      </c>
    </row>
    <row r="52" spans="1:9" x14ac:dyDescent="0.25">
      <c r="A52" s="13"/>
      <c r="B52" s="13"/>
      <c r="C52" s="13"/>
      <c r="D52" s="13">
        <v>586.4</v>
      </c>
      <c r="E52" s="13">
        <v>32121</v>
      </c>
      <c r="F52" s="13" t="s">
        <v>122</v>
      </c>
    </row>
    <row r="53" spans="1:9" s="19" customFormat="1" x14ac:dyDescent="0.25">
      <c r="A53" s="14"/>
      <c r="B53" s="14"/>
      <c r="C53" s="14"/>
      <c r="D53" s="15">
        <v>680</v>
      </c>
      <c r="E53" s="13">
        <v>3721270</v>
      </c>
      <c r="F53" s="13" t="s">
        <v>123</v>
      </c>
    </row>
    <row r="54" spans="1:9" x14ac:dyDescent="0.25">
      <c r="A54" s="26"/>
      <c r="B54" s="26"/>
      <c r="C54" s="26" t="s">
        <v>117</v>
      </c>
      <c r="D54" s="28">
        <f>SUM(D48:D53)</f>
        <v>27242.18</v>
      </c>
      <c r="E54" s="26"/>
      <c r="F54" s="26"/>
    </row>
    <row r="55" spans="1:9" x14ac:dyDescent="0.25">
      <c r="A55" s="14"/>
      <c r="B55" s="14"/>
      <c r="C55" s="14"/>
      <c r="D55" s="14"/>
      <c r="E55" s="14"/>
      <c r="F55" s="14"/>
    </row>
    <row r="56" spans="1:9" x14ac:dyDescent="0.25">
      <c r="A56" s="14"/>
      <c r="B56" s="14"/>
      <c r="C56" s="14"/>
      <c r="D56" s="14"/>
      <c r="E56" s="14"/>
      <c r="F56" s="14"/>
    </row>
    <row r="57" spans="1:9" x14ac:dyDescent="0.25">
      <c r="A57" s="26" t="s">
        <v>124</v>
      </c>
      <c r="B57" s="26"/>
      <c r="C57" s="26"/>
      <c r="D57" s="28">
        <f>D43+D54</f>
        <v>35316.32</v>
      </c>
      <c r="E57" s="26"/>
      <c r="F57" s="26"/>
    </row>
    <row r="58" spans="1:9" x14ac:dyDescent="0.25">
      <c r="A58" s="19"/>
      <c r="B58" s="19"/>
      <c r="C58" s="19"/>
      <c r="D58" s="19"/>
      <c r="E58" s="19"/>
      <c r="F58" s="19"/>
    </row>
    <row r="59" spans="1:9" x14ac:dyDescent="0.25">
      <c r="A59" s="19"/>
      <c r="B59" s="19"/>
      <c r="C59" s="19"/>
      <c r="D59" s="19"/>
      <c r="E59" s="19"/>
      <c r="F59" s="19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Buterin</dc:creator>
  <cp:lastModifiedBy>Dina Buterin</cp:lastModifiedBy>
  <cp:lastPrinted>2026-10-15T08:50:38Z</cp:lastPrinted>
  <dcterms:created xsi:type="dcterms:W3CDTF">2026-10-15T07:16:19Z</dcterms:created>
  <dcterms:modified xsi:type="dcterms:W3CDTF">2026-10-15T08:50:42Z</dcterms:modified>
</cp:coreProperties>
</file>